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40" windowWidth="10335" windowHeight="4695" firstSheet="1" activeTab="1"/>
  </bookViews>
  <sheets>
    <sheet name="Charge S1" sheetId="10" r:id="rId1"/>
    <sheet name="Master One" sheetId="6" r:id="rId2"/>
    <sheet name="Master Two" sheetId="7" r:id="rId3"/>
  </sheets>
  <calcPr calcId="145621"/>
</workbook>
</file>

<file path=xl/calcChain.xml><?xml version="1.0" encoding="utf-8"?>
<calcChain xmlns="http://schemas.openxmlformats.org/spreadsheetml/2006/main">
  <c r="G10" i="10"/>
  <c r="G49" l="1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H10"/>
</calcChain>
</file>

<file path=xl/sharedStrings.xml><?xml version="1.0" encoding="utf-8"?>
<sst xmlns="http://schemas.openxmlformats.org/spreadsheetml/2006/main" count="278" uniqueCount="143">
  <si>
    <t>Tableau des charges pédagogiques</t>
  </si>
  <si>
    <t>N°</t>
  </si>
  <si>
    <t>Cours</t>
  </si>
  <si>
    <t>TD</t>
  </si>
  <si>
    <t>TP</t>
  </si>
  <si>
    <t>Nom et Prénom de l'enseignant (e )</t>
  </si>
  <si>
    <t>(*) 1 séance= 1h.30mn</t>
  </si>
  <si>
    <r>
      <t xml:space="preserve">Volume horaire hebdomadaire </t>
    </r>
    <r>
      <rPr>
        <b/>
        <sz val="11"/>
        <color rgb="FFFF0000"/>
        <rFont val="Calibri"/>
        <family val="2"/>
        <scheme val="minor"/>
      </rPr>
      <t>(éq. TD)</t>
    </r>
  </si>
  <si>
    <r>
      <t>Volume horaire complémentaire(</t>
    </r>
    <r>
      <rPr>
        <b/>
        <sz val="11"/>
        <color rgb="FFFF0000"/>
        <rFont val="Calibri"/>
        <family val="2"/>
        <scheme val="minor"/>
      </rPr>
      <t>**</t>
    </r>
    <r>
      <rPr>
        <b/>
        <sz val="11"/>
        <color theme="1"/>
        <rFont val="Calibri"/>
        <family val="2"/>
        <scheme val="minor"/>
      </rPr>
      <t xml:space="preserve">) </t>
    </r>
    <r>
      <rPr>
        <b/>
        <sz val="11"/>
        <color rgb="FFFF0000"/>
        <rFont val="Calibri"/>
        <family val="2"/>
        <scheme val="minor"/>
      </rPr>
      <t>(éq. TD)</t>
    </r>
  </si>
  <si>
    <t>(**) Le volume horaire hebdomadaire réglementaire = 11.heures (Equivalent TD)</t>
  </si>
  <si>
    <t xml:space="preserve">يجب إعطاء عدد الحصص و ليس الحجم الساعي بالنسبة لـ: cours, TD, TP </t>
  </si>
  <si>
    <t>Cliquer et faite glisser pour ajouter d'autres lignes</t>
  </si>
  <si>
    <t>Grade</t>
  </si>
  <si>
    <t>MC-A</t>
  </si>
  <si>
    <t>MC-B</t>
  </si>
  <si>
    <t>MA-A</t>
  </si>
  <si>
    <t>MA-B</t>
  </si>
  <si>
    <t>Pr.</t>
  </si>
  <si>
    <t>A</t>
  </si>
  <si>
    <t>Afkir Mohamed</t>
  </si>
  <si>
    <t>Kaid Nassima</t>
  </si>
  <si>
    <t>Aribi Brahim</t>
  </si>
  <si>
    <t>Seddiki Mohamed</t>
  </si>
  <si>
    <t>Bekouche Salah</t>
  </si>
  <si>
    <t>Benaicha Djallal</t>
  </si>
  <si>
    <t>Boumedien Houda</t>
  </si>
  <si>
    <t>Hachani Siham</t>
  </si>
  <si>
    <t>Korrichi Souhaila</t>
  </si>
  <si>
    <t>Gasmi Mustapha</t>
  </si>
  <si>
    <t>Ben redda Djamal</t>
  </si>
  <si>
    <t>Cherfaoui Samia</t>
  </si>
  <si>
    <t>Ben Tahar Soumia</t>
  </si>
  <si>
    <t>Selt Djihad</t>
  </si>
  <si>
    <t>Boumous Moufida</t>
  </si>
  <si>
    <t>Mihoubi Ahmed</t>
  </si>
  <si>
    <t>Naoumi Mohamed</t>
  </si>
  <si>
    <t>Houcine Aicha</t>
  </si>
  <si>
    <t>Nebeg Raouf</t>
  </si>
  <si>
    <t>Kais yacine</t>
  </si>
  <si>
    <t>Hammadi Nabil</t>
  </si>
  <si>
    <t>Guellil Assia</t>
  </si>
  <si>
    <t>Djebri A/latif</t>
  </si>
  <si>
    <t>Khalfa Sayah</t>
  </si>
  <si>
    <t>Kordorli a/kader</t>
  </si>
  <si>
    <t>Ammar Telidji University - Laghouat</t>
  </si>
  <si>
    <t>Academic Year:</t>
  </si>
  <si>
    <t>2018/2019</t>
  </si>
  <si>
    <t>Faculty of Lettres and Foreign Languages</t>
  </si>
  <si>
    <t>Level:</t>
  </si>
  <si>
    <t>Department of English</t>
  </si>
  <si>
    <t>WEEKLY TIMETABLE FOR STUDENTS</t>
  </si>
  <si>
    <t>Semester:</t>
  </si>
  <si>
    <t>One</t>
  </si>
  <si>
    <t>Time</t>
  </si>
  <si>
    <t>8h00-9h25</t>
  </si>
  <si>
    <t>9h35-11h00</t>
  </si>
  <si>
    <t>14h20_15h45</t>
  </si>
  <si>
    <t>15h55_17h20</t>
  </si>
  <si>
    <t>Day</t>
  </si>
  <si>
    <t>Grp</t>
  </si>
  <si>
    <t>Module</t>
  </si>
  <si>
    <t>Rm</t>
  </si>
  <si>
    <t>Teacher</t>
  </si>
  <si>
    <t>Mihoubi</t>
  </si>
  <si>
    <t>Sunday</t>
  </si>
  <si>
    <t>Monday</t>
  </si>
  <si>
    <t>Tuesday</t>
  </si>
  <si>
    <t>Wednesday</t>
  </si>
  <si>
    <t>Thursday</t>
  </si>
  <si>
    <t>Keys:</t>
  </si>
  <si>
    <t>Three</t>
  </si>
  <si>
    <t>Methodology</t>
  </si>
  <si>
    <t>Gasmi</t>
  </si>
  <si>
    <t>Korichi</t>
  </si>
  <si>
    <t>Beredda</t>
  </si>
  <si>
    <t>Naoumi</t>
  </si>
  <si>
    <t>GS</t>
  </si>
  <si>
    <t>Hachani</t>
  </si>
  <si>
    <t>Didactics</t>
  </si>
  <si>
    <r>
      <t xml:space="preserve">Master 1: </t>
    </r>
    <r>
      <rPr>
        <b/>
        <sz val="26"/>
        <color theme="1"/>
        <rFont val="Calibri"/>
        <family val="2"/>
        <scheme val="minor"/>
      </rPr>
      <t>D1  D2</t>
    </r>
    <r>
      <rPr>
        <b/>
        <sz val="36"/>
        <color theme="1"/>
        <rFont val="Calibri"/>
        <family val="2"/>
        <scheme val="minor"/>
      </rPr>
      <t xml:space="preserve"> </t>
    </r>
  </si>
  <si>
    <t>First Year (D) _ Master</t>
  </si>
  <si>
    <t>D1</t>
  </si>
  <si>
    <t>SA</t>
  </si>
  <si>
    <t>Aribi</t>
  </si>
  <si>
    <t>D2</t>
  </si>
  <si>
    <t>Discourse A</t>
  </si>
  <si>
    <t>Third W.L</t>
  </si>
  <si>
    <t>Afkir</t>
  </si>
  <si>
    <t>Amphi</t>
  </si>
  <si>
    <t>Discourse Analysis</t>
  </si>
  <si>
    <t>Group</t>
  </si>
  <si>
    <t>Grande salle</t>
  </si>
  <si>
    <t>Mod Brit Lit</t>
  </si>
  <si>
    <t>Modern British Literature</t>
  </si>
  <si>
    <t>Room</t>
  </si>
  <si>
    <t>Third world literature</t>
  </si>
  <si>
    <t>Salle des activités</t>
  </si>
  <si>
    <t xml:space="preserve">Master 2 </t>
  </si>
  <si>
    <t>Second Year (E) _ Master</t>
  </si>
  <si>
    <t>Groups:</t>
  </si>
  <si>
    <t>M2</t>
  </si>
  <si>
    <t>Brit. lit.</t>
  </si>
  <si>
    <t>Amer. Civ.</t>
  </si>
  <si>
    <t>Am.Lit</t>
  </si>
  <si>
    <t>Afr.Lit</t>
  </si>
  <si>
    <t>DW</t>
  </si>
  <si>
    <t>Disserattions writing</t>
  </si>
  <si>
    <t>Nouioua Amira</t>
  </si>
  <si>
    <r>
      <t>des enseignants permanents (</t>
    </r>
    <r>
      <rPr>
        <b/>
        <sz val="16"/>
        <color rgb="FFFF0000"/>
        <rFont val="Calibri"/>
        <family val="2"/>
        <scheme val="minor"/>
      </rPr>
      <t>Semestre 1</t>
    </r>
    <r>
      <rPr>
        <b/>
        <sz val="16"/>
        <color rgb="FF002060"/>
        <rFont val="Calibri"/>
        <family val="2"/>
        <scheme val="minor"/>
      </rPr>
      <t>) 2018/2019</t>
    </r>
  </si>
  <si>
    <r>
      <t>Nombre de séances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d'enseignement/semaine (</t>
    </r>
    <r>
      <rPr>
        <b/>
        <sz val="11"/>
        <color rgb="FFFF0000"/>
        <rFont val="Calibri"/>
        <family val="2"/>
        <scheme val="minor"/>
      </rPr>
      <t>S1</t>
    </r>
    <r>
      <rPr>
        <b/>
        <sz val="11"/>
        <color theme="1"/>
        <rFont val="Calibri"/>
        <family val="2"/>
        <scheme val="minor"/>
      </rPr>
      <t>)</t>
    </r>
  </si>
  <si>
    <t>Method</t>
  </si>
  <si>
    <r>
      <rPr>
        <b/>
        <sz val="14"/>
        <color rgb="FFFF0000"/>
        <rFont val="Calibri"/>
        <family val="2"/>
        <scheme val="minor"/>
      </rPr>
      <t>Faculté/Institut</t>
    </r>
    <r>
      <rPr>
        <sz val="11"/>
        <color theme="1"/>
        <rFont val="Calibri"/>
        <family val="2"/>
        <scheme val="minor"/>
      </rPr>
      <t>:</t>
    </r>
    <r>
      <rPr>
        <b/>
        <sz val="14"/>
        <color theme="1"/>
        <rFont val="Calibri"/>
        <family val="2"/>
        <scheme val="minor"/>
      </rPr>
      <t xml:space="preserve"> Lettres et langues étarngeres </t>
    </r>
    <r>
      <rPr>
        <sz val="11"/>
        <color theme="1"/>
        <rFont val="Calibri"/>
        <family val="2"/>
        <scheme val="minor"/>
      </rPr>
      <t>…………………………………………………………………………………</t>
    </r>
  </si>
  <si>
    <r>
      <rPr>
        <b/>
        <sz val="14"/>
        <color rgb="FFFF0000"/>
        <rFont val="Calibri"/>
        <family val="2"/>
        <scheme val="minor"/>
      </rPr>
      <t>Département</t>
    </r>
    <r>
      <rPr>
        <sz val="11"/>
        <color theme="1"/>
        <rFont val="Calibri"/>
        <family val="2"/>
        <scheme val="minor"/>
      </rPr>
      <t>:……………</t>
    </r>
    <r>
      <rPr>
        <b/>
        <sz val="14"/>
        <color theme="1"/>
        <rFont val="Calibri"/>
        <family val="2"/>
        <scheme val="minor"/>
      </rPr>
      <t>Anglais…</t>
    </r>
    <r>
      <rPr>
        <sz val="11"/>
        <color theme="1"/>
        <rFont val="Calibri"/>
        <family val="2"/>
        <scheme val="minor"/>
      </rPr>
      <t>………………………………………………………………………</t>
    </r>
  </si>
  <si>
    <t>Doct1(dep anglais)</t>
  </si>
  <si>
    <t>Doct2 (dep anglais)</t>
  </si>
  <si>
    <t>/Two</t>
  </si>
  <si>
    <t>Mod.Brit.L</t>
  </si>
  <si>
    <t>Boumed</t>
  </si>
  <si>
    <t>App.Ling</t>
  </si>
  <si>
    <t xml:space="preserve">Brit. Civ. </t>
  </si>
  <si>
    <t>W.shop</t>
  </si>
  <si>
    <t>Psychop</t>
  </si>
  <si>
    <t>CPW</t>
  </si>
  <si>
    <t>Amer.Lit</t>
  </si>
  <si>
    <t>Arribi</t>
  </si>
  <si>
    <t>Disc.anal</t>
  </si>
  <si>
    <t>11h10_12h35</t>
  </si>
  <si>
    <t>Brit Civ</t>
  </si>
  <si>
    <t>Nouioua Wafa</t>
  </si>
  <si>
    <t>Mouissa F</t>
  </si>
  <si>
    <t>Bedrina S</t>
  </si>
  <si>
    <t xml:space="preserve">Ethics/DW </t>
  </si>
  <si>
    <t>AmrCiv</t>
  </si>
  <si>
    <t>Methodo</t>
  </si>
  <si>
    <t>Mhemedi</t>
  </si>
  <si>
    <t>2019/2020</t>
  </si>
  <si>
    <t>Selt</t>
  </si>
  <si>
    <t>Lib.R/W.sh</t>
  </si>
  <si>
    <t>Bit Civ</t>
  </si>
  <si>
    <t xml:space="preserve">Amph </t>
  </si>
  <si>
    <t>Nouio.W</t>
  </si>
  <si>
    <t>Bentah</t>
  </si>
  <si>
    <t>12h45_14h10</t>
  </si>
</sst>
</file>

<file path=xl/styles.xml><?xml version="1.0" encoding="utf-8"?>
<styleSheet xmlns="http://schemas.openxmlformats.org/spreadsheetml/2006/main">
  <numFmts count="1">
    <numFmt numFmtId="164" formatCode="&quot;د.ج.‏&quot;\ #,##0.00_-;[Red]&quot;د.ج.‏&quot;\ #,##0.00\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b/>
      <sz val="36"/>
      <color theme="1"/>
      <name val="Calibri"/>
      <family val="2"/>
      <scheme val="minor"/>
    </font>
    <font>
      <b/>
      <sz val="13"/>
      <color theme="1"/>
      <name val="Calibri"/>
      <family val="2"/>
      <charset val="178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0" fillId="0" borderId="1" xfId="0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/>
    <xf numFmtId="0" fontId="10" fillId="0" borderId="1" xfId="0" applyFont="1" applyFill="1" applyBorder="1"/>
    <xf numFmtId="0" fontId="18" fillId="0" borderId="0" xfId="0" applyFont="1"/>
    <xf numFmtId="14" fontId="10" fillId="0" borderId="0" xfId="0" applyNumberFormat="1" applyFont="1"/>
    <xf numFmtId="0" fontId="20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12" fillId="0" borderId="0" xfId="0" applyFont="1" applyBorder="1"/>
    <xf numFmtId="0" fontId="1" fillId="0" borderId="0" xfId="0" applyFont="1"/>
    <xf numFmtId="0" fontId="10" fillId="8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Border="1"/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center" textRotation="90"/>
    </xf>
    <xf numFmtId="0" fontId="10" fillId="9" borderId="1" xfId="0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0" fillId="9" borderId="0" xfId="0" applyFill="1" applyBorder="1"/>
    <xf numFmtId="0" fontId="0" fillId="9" borderId="0" xfId="0" applyFill="1"/>
    <xf numFmtId="0" fontId="10" fillId="9" borderId="1" xfId="0" applyFont="1" applyFill="1" applyBorder="1" applyAlignment="1">
      <alignment horizontal="center" vertical="center" textRotation="90"/>
    </xf>
    <xf numFmtId="0" fontId="10" fillId="9" borderId="19" xfId="0" applyFont="1" applyFill="1" applyBorder="1" applyAlignment="1">
      <alignment horizontal="left"/>
    </xf>
    <xf numFmtId="0" fontId="9" fillId="9" borderId="5" xfId="0" applyFont="1" applyFill="1" applyBorder="1"/>
    <xf numFmtId="0" fontId="10" fillId="9" borderId="8" xfId="0" applyFont="1" applyFill="1" applyBorder="1" applyAlignment="1">
      <alignment vertical="center"/>
    </xf>
    <xf numFmtId="0" fontId="9" fillId="9" borderId="1" xfId="0" applyFont="1" applyFill="1" applyBorder="1"/>
    <xf numFmtId="0" fontId="10" fillId="9" borderId="5" xfId="0" applyFont="1" applyFill="1" applyBorder="1"/>
    <xf numFmtId="0" fontId="10" fillId="9" borderId="8" xfId="0" applyFont="1" applyFill="1" applyBorder="1"/>
    <xf numFmtId="0" fontId="10" fillId="9" borderId="1" xfId="0" applyFont="1" applyFill="1" applyBorder="1" applyAlignment="1">
      <alignment horizontal="left"/>
    </xf>
    <xf numFmtId="0" fontId="10" fillId="9" borderId="1" xfId="0" applyFont="1" applyFill="1" applyBorder="1"/>
    <xf numFmtId="0" fontId="10" fillId="9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9" borderId="1" xfId="0" applyFont="1" applyFill="1" applyBorder="1" applyAlignment="1">
      <alignment vertic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textRotation="45"/>
    </xf>
    <xf numFmtId="0" fontId="10" fillId="9" borderId="30" xfId="0" applyFont="1" applyFill="1" applyBorder="1" applyAlignment="1">
      <alignment horizontal="center"/>
    </xf>
    <xf numFmtId="0" fontId="10" fillId="9" borderId="29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10" fillId="9" borderId="31" xfId="0" applyFont="1" applyFill="1" applyBorder="1" applyAlignment="1">
      <alignment horizontal="center"/>
    </xf>
    <xf numFmtId="0" fontId="10" fillId="9" borderId="32" xfId="0" applyFont="1" applyFill="1" applyBorder="1" applyAlignment="1">
      <alignment horizontal="center"/>
    </xf>
    <xf numFmtId="0" fontId="10" fillId="9" borderId="33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 vertical="center" textRotation="45"/>
    </xf>
    <xf numFmtId="0" fontId="9" fillId="9" borderId="1" xfId="0" applyFont="1" applyFill="1" applyBorder="1" applyAlignment="1">
      <alignment vertical="center"/>
    </xf>
    <xf numFmtId="0" fontId="10" fillId="9" borderId="14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10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 textRotation="45"/>
    </xf>
    <xf numFmtId="0" fontId="10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 vertical="center" textRotation="45"/>
    </xf>
    <xf numFmtId="0" fontId="10" fillId="9" borderId="11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</xdr:row>
      <xdr:rowOff>66675</xdr:rowOff>
    </xdr:from>
    <xdr:to>
      <xdr:col>5</xdr:col>
      <xdr:colOff>304800</xdr:colOff>
      <xdr:row>4</xdr:row>
      <xdr:rowOff>38100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90850" y="266700"/>
          <a:ext cx="81915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</xdr:row>
      <xdr:rowOff>66675</xdr:rowOff>
    </xdr:from>
    <xdr:to>
      <xdr:col>5</xdr:col>
      <xdr:colOff>91440</xdr:colOff>
      <xdr:row>3</xdr:row>
      <xdr:rowOff>189230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0" y="266700"/>
          <a:ext cx="672465" cy="560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opLeftCell="A4" workbookViewId="0">
      <selection activeCell="D19" sqref="D19"/>
    </sheetView>
  </sheetViews>
  <sheetFormatPr baseColWidth="10" defaultRowHeight="15"/>
  <cols>
    <col min="1" max="1" width="4.140625" customWidth="1"/>
    <col min="2" max="2" width="20.28515625" customWidth="1"/>
    <col min="3" max="3" width="9" customWidth="1"/>
    <col min="5" max="5" width="8.7109375" customWidth="1"/>
    <col min="6" max="6" width="7.85546875" customWidth="1"/>
    <col min="8" max="8" width="12.7109375" customWidth="1"/>
  </cols>
  <sheetData>
    <row r="1" spans="1:8" ht="21">
      <c r="A1" s="59" t="s">
        <v>0</v>
      </c>
      <c r="B1" s="60"/>
      <c r="C1" s="60"/>
      <c r="D1" s="60"/>
      <c r="E1" s="60"/>
      <c r="F1" s="60"/>
      <c r="G1" s="60"/>
      <c r="H1" s="61"/>
    </row>
    <row r="2" spans="1:8" ht="21">
      <c r="A2" s="62" t="s">
        <v>108</v>
      </c>
      <c r="B2" s="63"/>
      <c r="C2" s="63"/>
      <c r="D2" s="63"/>
      <c r="E2" s="63"/>
      <c r="F2" s="63"/>
      <c r="G2" s="63"/>
      <c r="H2" s="64"/>
    </row>
    <row r="4" spans="1:8" ht="18.75">
      <c r="A4" s="65" t="s">
        <v>111</v>
      </c>
      <c r="B4" s="66"/>
      <c r="C4" s="66"/>
      <c r="D4" s="66"/>
      <c r="E4" s="66"/>
      <c r="F4" s="66"/>
      <c r="G4" s="66"/>
      <c r="H4" s="67"/>
    </row>
    <row r="5" spans="1:8" ht="18.75">
      <c r="A5" s="65" t="s">
        <v>112</v>
      </c>
      <c r="B5" s="66"/>
      <c r="C5" s="66"/>
      <c r="D5" s="66"/>
      <c r="E5" s="66"/>
      <c r="F5" s="66"/>
      <c r="G5" s="66"/>
      <c r="H5" s="67"/>
    </row>
    <row r="7" spans="1:8">
      <c r="A7" s="68" t="s">
        <v>1</v>
      </c>
      <c r="B7" s="71" t="s">
        <v>5</v>
      </c>
      <c r="C7" s="71" t="s">
        <v>12</v>
      </c>
      <c r="D7" s="74" t="s">
        <v>109</v>
      </c>
      <c r="E7" s="75"/>
      <c r="F7" s="76"/>
      <c r="G7" s="71" t="s">
        <v>7</v>
      </c>
      <c r="H7" s="71" t="s">
        <v>8</v>
      </c>
    </row>
    <row r="8" spans="1:8">
      <c r="A8" s="69"/>
      <c r="B8" s="72"/>
      <c r="C8" s="72"/>
      <c r="D8" s="77"/>
      <c r="E8" s="78"/>
      <c r="F8" s="79"/>
      <c r="G8" s="72"/>
      <c r="H8" s="72"/>
    </row>
    <row r="9" spans="1:8" ht="41.25" customHeight="1">
      <c r="A9" s="70"/>
      <c r="B9" s="73"/>
      <c r="C9" s="73"/>
      <c r="D9" s="7" t="s">
        <v>2</v>
      </c>
      <c r="E9" s="7" t="s">
        <v>3</v>
      </c>
      <c r="F9" s="7" t="s">
        <v>4</v>
      </c>
      <c r="G9" s="73"/>
      <c r="H9" s="73"/>
    </row>
    <row r="10" spans="1:8" ht="15.75">
      <c r="A10" s="2">
        <v>1</v>
      </c>
      <c r="B10" s="3" t="s">
        <v>19</v>
      </c>
      <c r="C10" s="8" t="s">
        <v>17</v>
      </c>
      <c r="D10" s="21">
        <v>4</v>
      </c>
      <c r="E10" s="21">
        <v>2</v>
      </c>
      <c r="F10" s="21"/>
      <c r="G10" s="2">
        <f>(D10*1.5+E10+F10*0.75)*1.5</f>
        <v>12</v>
      </c>
      <c r="H10" s="21">
        <f>G10-11</f>
        <v>1</v>
      </c>
    </row>
    <row r="11" spans="1:8" ht="15.75">
      <c r="A11" s="2">
        <v>2</v>
      </c>
      <c r="B11" s="3" t="s">
        <v>20</v>
      </c>
      <c r="C11" s="8" t="s">
        <v>13</v>
      </c>
      <c r="D11" s="21"/>
      <c r="E11" s="21"/>
      <c r="F11" s="21"/>
      <c r="G11" s="2">
        <f t="shared" ref="G11:G49" si="0">(D11*1.5+E11+F11*0.75)*1.5</f>
        <v>0</v>
      </c>
      <c r="H11" s="21">
        <f t="shared" ref="H11:H49" si="1">G11-11</f>
        <v>-11</v>
      </c>
    </row>
    <row r="12" spans="1:8" ht="15.75">
      <c r="A12" s="2">
        <v>3</v>
      </c>
      <c r="B12" s="3" t="s">
        <v>28</v>
      </c>
      <c r="C12" s="8" t="s">
        <v>14</v>
      </c>
      <c r="D12" s="21">
        <v>3</v>
      </c>
      <c r="E12" s="21">
        <v>4</v>
      </c>
      <c r="F12" s="21"/>
      <c r="G12" s="2">
        <f t="shared" si="0"/>
        <v>12.75</v>
      </c>
      <c r="H12" s="21">
        <f t="shared" si="1"/>
        <v>1.75</v>
      </c>
    </row>
    <row r="13" spans="1:8" ht="15.75">
      <c r="A13" s="2">
        <v>4</v>
      </c>
      <c r="B13" s="3" t="s">
        <v>21</v>
      </c>
      <c r="C13" s="8" t="s">
        <v>14</v>
      </c>
      <c r="D13" s="21">
        <v>4</v>
      </c>
      <c r="E13" s="21">
        <v>2</v>
      </c>
      <c r="F13" s="21"/>
      <c r="G13" s="2">
        <f t="shared" si="0"/>
        <v>12</v>
      </c>
      <c r="H13" s="21">
        <f t="shared" si="1"/>
        <v>1</v>
      </c>
    </row>
    <row r="14" spans="1:8" ht="15.75">
      <c r="A14" s="2">
        <v>5</v>
      </c>
      <c r="B14" s="3" t="s">
        <v>23</v>
      </c>
      <c r="C14" s="8" t="s">
        <v>15</v>
      </c>
      <c r="D14" s="21"/>
      <c r="E14" s="21">
        <v>7</v>
      </c>
      <c r="F14" s="21"/>
      <c r="G14" s="2">
        <f t="shared" si="0"/>
        <v>10.5</v>
      </c>
      <c r="H14" s="21">
        <f t="shared" si="1"/>
        <v>-0.5</v>
      </c>
    </row>
    <row r="15" spans="1:8" ht="15.75">
      <c r="A15" s="2">
        <v>6</v>
      </c>
      <c r="B15" s="3" t="s">
        <v>24</v>
      </c>
      <c r="C15" s="8" t="s">
        <v>15</v>
      </c>
      <c r="D15" s="21"/>
      <c r="E15" s="21">
        <v>7</v>
      </c>
      <c r="F15" s="21"/>
      <c r="G15" s="2">
        <f t="shared" si="0"/>
        <v>10.5</v>
      </c>
      <c r="H15" s="21">
        <f t="shared" si="1"/>
        <v>-0.5</v>
      </c>
    </row>
    <row r="16" spans="1:8" ht="15.75">
      <c r="A16" s="2">
        <v>7</v>
      </c>
      <c r="B16" s="3" t="s">
        <v>29</v>
      </c>
      <c r="C16" s="8" t="s">
        <v>16</v>
      </c>
      <c r="D16" s="21">
        <v>2</v>
      </c>
      <c r="E16" s="21">
        <v>5</v>
      </c>
      <c r="F16" s="21"/>
      <c r="G16" s="2">
        <f t="shared" si="0"/>
        <v>12</v>
      </c>
      <c r="H16" s="21">
        <f t="shared" si="1"/>
        <v>1</v>
      </c>
    </row>
    <row r="17" spans="1:8" ht="15.75">
      <c r="A17" s="2">
        <v>8</v>
      </c>
      <c r="B17" s="3" t="s">
        <v>107</v>
      </c>
      <c r="C17" s="8" t="s">
        <v>15</v>
      </c>
      <c r="D17" s="21"/>
      <c r="E17" s="21">
        <v>7</v>
      </c>
      <c r="F17" s="21"/>
      <c r="G17" s="2">
        <f t="shared" si="0"/>
        <v>10.5</v>
      </c>
      <c r="H17" s="21">
        <f t="shared" si="1"/>
        <v>-0.5</v>
      </c>
    </row>
    <row r="18" spans="1:8" ht="15.75">
      <c r="A18" s="2">
        <v>9</v>
      </c>
      <c r="B18" s="3" t="s">
        <v>25</v>
      </c>
      <c r="C18" s="8" t="s">
        <v>16</v>
      </c>
      <c r="D18" s="21">
        <v>2</v>
      </c>
      <c r="E18" s="21">
        <v>6</v>
      </c>
      <c r="F18" s="21"/>
      <c r="G18" s="2">
        <f t="shared" si="0"/>
        <v>13.5</v>
      </c>
      <c r="H18" s="21">
        <f t="shared" si="1"/>
        <v>2.5</v>
      </c>
    </row>
    <row r="19" spans="1:8" ht="15.75">
      <c r="A19" s="2">
        <v>10</v>
      </c>
      <c r="B19" s="3" t="s">
        <v>26</v>
      </c>
      <c r="C19" s="8" t="s">
        <v>16</v>
      </c>
      <c r="D19" s="21">
        <v>3</v>
      </c>
      <c r="E19" s="21">
        <v>4</v>
      </c>
      <c r="F19" s="21"/>
      <c r="G19" s="2">
        <f t="shared" si="0"/>
        <v>12.75</v>
      </c>
      <c r="H19" s="21">
        <f t="shared" si="1"/>
        <v>1.75</v>
      </c>
    </row>
    <row r="20" spans="1:8" ht="15.75">
      <c r="A20" s="2">
        <v>11</v>
      </c>
      <c r="B20" s="3" t="s">
        <v>27</v>
      </c>
      <c r="C20" s="8" t="s">
        <v>15</v>
      </c>
      <c r="D20" s="21">
        <v>3</v>
      </c>
      <c r="E20" s="21">
        <v>4</v>
      </c>
      <c r="F20" s="21"/>
      <c r="G20" s="2">
        <f t="shared" si="0"/>
        <v>12.75</v>
      </c>
      <c r="H20" s="21">
        <f t="shared" si="1"/>
        <v>1.75</v>
      </c>
    </row>
    <row r="21" spans="1:8" ht="15.75">
      <c r="A21" s="2">
        <v>12</v>
      </c>
      <c r="B21" s="3" t="s">
        <v>30</v>
      </c>
      <c r="C21" s="8" t="s">
        <v>16</v>
      </c>
      <c r="D21" s="21"/>
      <c r="E21" s="21">
        <v>7</v>
      </c>
      <c r="F21" s="21"/>
      <c r="G21" s="2">
        <f t="shared" si="0"/>
        <v>10.5</v>
      </c>
      <c r="H21" s="21">
        <f t="shared" si="1"/>
        <v>-0.5</v>
      </c>
    </row>
    <row r="22" spans="1:8" ht="15.75">
      <c r="A22" s="2">
        <v>13</v>
      </c>
      <c r="B22" s="3" t="s">
        <v>31</v>
      </c>
      <c r="C22" s="8" t="s">
        <v>16</v>
      </c>
      <c r="D22" s="21">
        <v>2</v>
      </c>
      <c r="E22" s="21">
        <v>5</v>
      </c>
      <c r="F22" s="21"/>
      <c r="G22" s="2">
        <f t="shared" si="0"/>
        <v>12</v>
      </c>
      <c r="H22" s="21">
        <f t="shared" si="1"/>
        <v>1</v>
      </c>
    </row>
    <row r="23" spans="1:8" ht="15.75">
      <c r="A23" s="2">
        <v>14</v>
      </c>
      <c r="B23" s="3" t="s">
        <v>32</v>
      </c>
      <c r="C23" s="8" t="s">
        <v>16</v>
      </c>
      <c r="D23" s="21"/>
      <c r="E23" s="21">
        <v>7</v>
      </c>
      <c r="F23" s="21"/>
      <c r="G23" s="2">
        <f t="shared" si="0"/>
        <v>10.5</v>
      </c>
      <c r="H23" s="21">
        <f t="shared" si="1"/>
        <v>-0.5</v>
      </c>
    </row>
    <row r="24" spans="1:8" ht="15.75">
      <c r="A24" s="2">
        <v>15</v>
      </c>
      <c r="B24" s="3" t="s">
        <v>33</v>
      </c>
      <c r="C24" s="8" t="s">
        <v>16</v>
      </c>
      <c r="D24" s="21"/>
      <c r="E24" s="21">
        <v>7</v>
      </c>
      <c r="F24" s="21"/>
      <c r="G24" s="2">
        <f t="shared" si="0"/>
        <v>10.5</v>
      </c>
      <c r="H24" s="21">
        <f t="shared" si="1"/>
        <v>-0.5</v>
      </c>
    </row>
    <row r="25" spans="1:8" ht="15.75">
      <c r="A25" s="2">
        <v>16</v>
      </c>
      <c r="B25" s="3" t="s">
        <v>34</v>
      </c>
      <c r="C25" s="8" t="s">
        <v>16</v>
      </c>
      <c r="D25" s="21">
        <v>1</v>
      </c>
      <c r="E25" s="21">
        <v>7</v>
      </c>
      <c r="F25" s="21"/>
      <c r="G25" s="2">
        <f t="shared" si="0"/>
        <v>12.75</v>
      </c>
      <c r="H25" s="21">
        <f t="shared" si="1"/>
        <v>1.75</v>
      </c>
    </row>
    <row r="26" spans="1:8" ht="15.75">
      <c r="A26" s="2">
        <v>17</v>
      </c>
      <c r="B26" s="3" t="s">
        <v>35</v>
      </c>
      <c r="C26" s="8" t="s">
        <v>16</v>
      </c>
      <c r="D26" s="21"/>
      <c r="E26" s="21">
        <v>9</v>
      </c>
      <c r="F26" s="21"/>
      <c r="G26" s="2">
        <f t="shared" si="0"/>
        <v>13.5</v>
      </c>
      <c r="H26" s="21">
        <f t="shared" si="1"/>
        <v>2.5</v>
      </c>
    </row>
    <row r="27" spans="1:8" ht="15.75">
      <c r="A27" s="2">
        <v>18</v>
      </c>
      <c r="B27" s="3" t="s">
        <v>36</v>
      </c>
      <c r="C27" s="8" t="s">
        <v>16</v>
      </c>
      <c r="D27" s="21">
        <v>3</v>
      </c>
      <c r="E27" s="21">
        <v>4</v>
      </c>
      <c r="F27" s="21"/>
      <c r="G27" s="2">
        <f t="shared" si="0"/>
        <v>12.75</v>
      </c>
      <c r="H27" s="21">
        <f t="shared" si="1"/>
        <v>1.75</v>
      </c>
    </row>
    <row r="28" spans="1:8" ht="15.75">
      <c r="A28" s="2">
        <v>19</v>
      </c>
      <c r="B28" s="3" t="s">
        <v>37</v>
      </c>
      <c r="C28" s="8" t="s">
        <v>15</v>
      </c>
      <c r="D28" s="21"/>
      <c r="E28" s="21">
        <v>7</v>
      </c>
      <c r="F28" s="21"/>
      <c r="G28" s="2">
        <f t="shared" si="0"/>
        <v>10.5</v>
      </c>
      <c r="H28" s="21">
        <f t="shared" si="1"/>
        <v>-0.5</v>
      </c>
    </row>
    <row r="29" spans="1:8" ht="15.75">
      <c r="A29" s="2">
        <v>20</v>
      </c>
      <c r="B29" s="20" t="s">
        <v>38</v>
      </c>
      <c r="C29" s="8" t="s">
        <v>16</v>
      </c>
      <c r="D29" s="21"/>
      <c r="E29" s="21"/>
      <c r="F29" s="21"/>
      <c r="G29" s="2">
        <f t="shared" si="0"/>
        <v>0</v>
      </c>
      <c r="H29" s="21">
        <f t="shared" si="1"/>
        <v>-11</v>
      </c>
    </row>
    <row r="30" spans="1:8" ht="15.75">
      <c r="A30" s="2">
        <v>21</v>
      </c>
      <c r="B30" s="3" t="s">
        <v>39</v>
      </c>
      <c r="C30" s="8" t="s">
        <v>15</v>
      </c>
      <c r="D30" s="21"/>
      <c r="E30" s="21"/>
      <c r="F30" s="21"/>
      <c r="G30" s="2">
        <f t="shared" si="0"/>
        <v>0</v>
      </c>
      <c r="H30" s="21">
        <f t="shared" si="1"/>
        <v>-11</v>
      </c>
    </row>
    <row r="31" spans="1:8" ht="15.75">
      <c r="A31" s="2">
        <v>22</v>
      </c>
      <c r="B31" s="3" t="s">
        <v>40</v>
      </c>
      <c r="C31" s="8" t="s">
        <v>16</v>
      </c>
      <c r="D31" s="21"/>
      <c r="E31" s="21">
        <v>7</v>
      </c>
      <c r="F31" s="21"/>
      <c r="G31" s="2">
        <f t="shared" si="0"/>
        <v>10.5</v>
      </c>
      <c r="H31" s="21">
        <f t="shared" si="1"/>
        <v>-0.5</v>
      </c>
    </row>
    <row r="32" spans="1:8" ht="15.75">
      <c r="A32" s="2">
        <v>23</v>
      </c>
      <c r="B32" s="3" t="s">
        <v>22</v>
      </c>
      <c r="C32" s="8" t="s">
        <v>15</v>
      </c>
      <c r="D32" s="21"/>
      <c r="E32" s="21">
        <v>7</v>
      </c>
      <c r="F32" s="21"/>
      <c r="G32" s="2">
        <f t="shared" si="0"/>
        <v>10.5</v>
      </c>
      <c r="H32" s="21">
        <f t="shared" si="1"/>
        <v>-0.5</v>
      </c>
    </row>
    <row r="33" spans="1:8" ht="15.75">
      <c r="A33" s="2">
        <v>24</v>
      </c>
      <c r="B33" s="3" t="s">
        <v>41</v>
      </c>
      <c r="C33" s="8" t="s">
        <v>16</v>
      </c>
      <c r="D33" s="21"/>
      <c r="E33" s="21">
        <v>9</v>
      </c>
      <c r="F33" s="21"/>
      <c r="G33" s="2">
        <f t="shared" si="0"/>
        <v>13.5</v>
      </c>
      <c r="H33" s="21">
        <f t="shared" si="1"/>
        <v>2.5</v>
      </c>
    </row>
    <row r="34" spans="1:8" ht="15.75">
      <c r="A34" s="2">
        <v>25</v>
      </c>
      <c r="B34" s="3" t="s">
        <v>42</v>
      </c>
      <c r="C34" s="8" t="s">
        <v>15</v>
      </c>
      <c r="D34" s="21">
        <v>0</v>
      </c>
      <c r="E34" s="21">
        <v>7</v>
      </c>
      <c r="F34" s="21"/>
      <c r="G34" s="2">
        <f t="shared" si="0"/>
        <v>10.5</v>
      </c>
      <c r="H34" s="21">
        <f t="shared" si="1"/>
        <v>-0.5</v>
      </c>
    </row>
    <row r="35" spans="1:8" ht="15.75">
      <c r="A35" s="2">
        <v>26</v>
      </c>
      <c r="B35" s="20" t="s">
        <v>43</v>
      </c>
      <c r="C35" s="8" t="s">
        <v>15</v>
      </c>
      <c r="D35" s="21"/>
      <c r="E35" s="21">
        <v>4</v>
      </c>
      <c r="F35" s="21"/>
      <c r="G35" s="2">
        <f t="shared" si="0"/>
        <v>6</v>
      </c>
      <c r="H35" s="21">
        <f t="shared" si="1"/>
        <v>-5</v>
      </c>
    </row>
    <row r="36" spans="1:8" ht="15.75">
      <c r="A36" s="2">
        <v>27</v>
      </c>
      <c r="B36" s="20" t="s">
        <v>129</v>
      </c>
      <c r="C36" s="8" t="s">
        <v>16</v>
      </c>
      <c r="D36" s="21"/>
      <c r="E36" s="21">
        <v>9</v>
      </c>
      <c r="F36" s="21"/>
      <c r="G36" s="2">
        <f t="shared" si="0"/>
        <v>13.5</v>
      </c>
      <c r="H36" s="21">
        <f t="shared" si="1"/>
        <v>2.5</v>
      </c>
    </row>
    <row r="37" spans="1:8" ht="15.75">
      <c r="A37" s="2">
        <v>28</v>
      </c>
      <c r="B37" s="20" t="s">
        <v>130</v>
      </c>
      <c r="C37" s="8" t="s">
        <v>16</v>
      </c>
      <c r="D37" s="21"/>
      <c r="E37" s="21">
        <v>7</v>
      </c>
      <c r="F37" s="21"/>
      <c r="G37" s="2">
        <f t="shared" si="0"/>
        <v>10.5</v>
      </c>
      <c r="H37" s="21">
        <f t="shared" si="1"/>
        <v>-0.5</v>
      </c>
    </row>
    <row r="38" spans="1:8" ht="15.75">
      <c r="A38" s="2">
        <v>29</v>
      </c>
      <c r="B38" s="20" t="s">
        <v>128</v>
      </c>
      <c r="C38" s="8" t="s">
        <v>16</v>
      </c>
      <c r="D38" s="21">
        <v>2</v>
      </c>
      <c r="E38" s="21">
        <v>4</v>
      </c>
      <c r="F38" s="21"/>
      <c r="G38" s="2">
        <f t="shared" si="0"/>
        <v>10.5</v>
      </c>
      <c r="H38" s="21">
        <f t="shared" si="1"/>
        <v>-0.5</v>
      </c>
    </row>
    <row r="39" spans="1:8" ht="15.75">
      <c r="A39" s="2">
        <v>30</v>
      </c>
      <c r="B39" s="20" t="s">
        <v>113</v>
      </c>
      <c r="C39" s="8"/>
      <c r="D39" s="21"/>
      <c r="E39" s="21">
        <v>3</v>
      </c>
      <c r="F39" s="21"/>
      <c r="G39" s="2">
        <f t="shared" si="0"/>
        <v>4.5</v>
      </c>
      <c r="H39" s="21">
        <f t="shared" si="1"/>
        <v>-6.5</v>
      </c>
    </row>
    <row r="40" spans="1:8" ht="15.75">
      <c r="A40" s="2">
        <v>31</v>
      </c>
      <c r="B40" s="20" t="s">
        <v>114</v>
      </c>
      <c r="C40" s="8"/>
      <c r="D40" s="21"/>
      <c r="E40" s="21">
        <v>3</v>
      </c>
      <c r="F40" s="21"/>
      <c r="G40" s="2">
        <f t="shared" si="0"/>
        <v>4.5</v>
      </c>
      <c r="H40" s="21">
        <f t="shared" si="1"/>
        <v>-6.5</v>
      </c>
    </row>
    <row r="41" spans="1:8" ht="15.75">
      <c r="A41" s="2">
        <v>32</v>
      </c>
      <c r="B41" s="20"/>
      <c r="C41" s="8"/>
      <c r="D41" s="21"/>
      <c r="E41" s="21"/>
      <c r="F41" s="21"/>
      <c r="G41" s="2">
        <f t="shared" si="0"/>
        <v>0</v>
      </c>
      <c r="H41" s="21">
        <f t="shared" si="1"/>
        <v>-11</v>
      </c>
    </row>
    <row r="42" spans="1:8" ht="15.75">
      <c r="A42" s="2">
        <v>33</v>
      </c>
      <c r="B42" s="20"/>
      <c r="C42" s="8"/>
      <c r="D42" s="21"/>
      <c r="E42" s="21"/>
      <c r="F42" s="21"/>
      <c r="G42" s="2">
        <f t="shared" si="0"/>
        <v>0</v>
      </c>
      <c r="H42" s="21">
        <f t="shared" si="1"/>
        <v>-11</v>
      </c>
    </row>
    <row r="43" spans="1:8" ht="15.75">
      <c r="A43" s="2">
        <v>34</v>
      </c>
      <c r="B43" s="20"/>
      <c r="C43" s="8"/>
      <c r="D43" s="21"/>
      <c r="E43" s="21"/>
      <c r="F43" s="21"/>
      <c r="G43" s="2">
        <f t="shared" si="0"/>
        <v>0</v>
      </c>
      <c r="H43" s="21">
        <f t="shared" si="1"/>
        <v>-11</v>
      </c>
    </row>
    <row r="44" spans="1:8" ht="15.75">
      <c r="A44" s="2">
        <v>35</v>
      </c>
      <c r="B44" s="3"/>
      <c r="C44" s="8"/>
      <c r="D44" s="21"/>
      <c r="E44" s="21"/>
      <c r="F44" s="21"/>
      <c r="G44" s="2">
        <f t="shared" si="0"/>
        <v>0</v>
      </c>
      <c r="H44" s="21">
        <f t="shared" si="1"/>
        <v>-11</v>
      </c>
    </row>
    <row r="45" spans="1:8" ht="15.75">
      <c r="A45" s="2">
        <v>36</v>
      </c>
      <c r="B45" s="3"/>
      <c r="C45" s="8"/>
      <c r="D45" s="21"/>
      <c r="E45" s="21"/>
      <c r="F45" s="21"/>
      <c r="G45" s="2">
        <f t="shared" si="0"/>
        <v>0</v>
      </c>
      <c r="H45" s="21">
        <f t="shared" si="1"/>
        <v>-11</v>
      </c>
    </row>
    <row r="46" spans="1:8" ht="15.75">
      <c r="A46" s="2">
        <v>37</v>
      </c>
      <c r="B46" s="3"/>
      <c r="C46" s="8"/>
      <c r="D46" s="21"/>
      <c r="E46" s="21"/>
      <c r="F46" s="21"/>
      <c r="G46" s="2">
        <f t="shared" si="0"/>
        <v>0</v>
      </c>
      <c r="H46" s="21">
        <f t="shared" si="1"/>
        <v>-11</v>
      </c>
    </row>
    <row r="47" spans="1:8" ht="15.75">
      <c r="A47" s="2">
        <v>38</v>
      </c>
      <c r="B47" s="3"/>
      <c r="C47" s="8"/>
      <c r="D47" s="21"/>
      <c r="E47" s="21"/>
      <c r="F47" s="21"/>
      <c r="G47" s="2">
        <f t="shared" si="0"/>
        <v>0</v>
      </c>
      <c r="H47" s="21">
        <f t="shared" si="1"/>
        <v>-11</v>
      </c>
    </row>
    <row r="48" spans="1:8" ht="15.75">
      <c r="A48" s="2">
        <v>39</v>
      </c>
      <c r="B48" s="3"/>
      <c r="C48" s="8"/>
      <c r="D48" s="21"/>
      <c r="E48" s="21"/>
      <c r="F48" s="21"/>
      <c r="G48" s="2">
        <f t="shared" si="0"/>
        <v>0</v>
      </c>
      <c r="H48" s="21">
        <f t="shared" si="1"/>
        <v>-11</v>
      </c>
    </row>
    <row r="49" spans="1:8" ht="15.75">
      <c r="A49" s="2">
        <v>40</v>
      </c>
      <c r="B49" s="3"/>
      <c r="C49" s="8"/>
      <c r="D49" s="21"/>
      <c r="E49" s="21"/>
      <c r="F49" s="21"/>
      <c r="G49" s="2">
        <f t="shared" si="0"/>
        <v>0</v>
      </c>
      <c r="H49" s="21">
        <f t="shared" si="1"/>
        <v>-11</v>
      </c>
    </row>
    <row r="50" spans="1:8" ht="15.75">
      <c r="A50" s="5"/>
      <c r="B50" s="4"/>
      <c r="C50" s="4"/>
      <c r="D50" s="6"/>
      <c r="E50" s="6"/>
      <c r="F50" s="6"/>
      <c r="G50" s="5"/>
      <c r="H50" s="6"/>
    </row>
    <row r="51" spans="1:8" ht="15.75">
      <c r="A51" s="5"/>
      <c r="B51" s="4"/>
      <c r="C51" s="4"/>
      <c r="D51" s="6"/>
      <c r="E51" s="6"/>
      <c r="F51" s="6"/>
      <c r="G51" s="5"/>
      <c r="H51" s="6"/>
    </row>
    <row r="52" spans="1:8" ht="15.75">
      <c r="A52" s="5"/>
      <c r="B52" s="4"/>
      <c r="C52" s="4"/>
      <c r="D52" s="6"/>
      <c r="E52" s="6"/>
      <c r="F52" s="6"/>
      <c r="G52" s="5"/>
      <c r="H52" s="6"/>
    </row>
    <row r="53" spans="1:8" ht="15.75">
      <c r="A53" s="5"/>
      <c r="B53" s="4"/>
      <c r="C53" s="4"/>
      <c r="D53" s="6"/>
      <c r="E53" s="6"/>
      <c r="F53" s="6"/>
      <c r="G53" s="5"/>
      <c r="H53" s="6"/>
    </row>
    <row r="54" spans="1:8" ht="15.75">
      <c r="A54" s="5"/>
      <c r="B54" s="4"/>
      <c r="C54" s="4"/>
      <c r="D54" s="6"/>
      <c r="E54" s="6"/>
      <c r="F54" s="6"/>
      <c r="G54" s="5"/>
      <c r="H54" s="6"/>
    </row>
    <row r="55" spans="1:8" ht="15.75">
      <c r="A55" s="5"/>
      <c r="B55" s="4"/>
      <c r="C55" s="4"/>
      <c r="D55" s="6"/>
      <c r="E55" s="6"/>
      <c r="F55" s="6"/>
      <c r="G55" s="5"/>
      <c r="H55" s="6"/>
    </row>
    <row r="56" spans="1:8" ht="15.75">
      <c r="A56" s="5"/>
      <c r="B56" s="4"/>
      <c r="C56" s="4"/>
      <c r="D56" s="6"/>
      <c r="E56" s="6"/>
      <c r="F56" s="6"/>
      <c r="G56" s="5"/>
      <c r="H56" s="6"/>
    </row>
    <row r="57" spans="1:8" ht="15.75">
      <c r="A57" s="5"/>
      <c r="B57" s="4"/>
      <c r="C57" s="4"/>
      <c r="D57" s="6"/>
      <c r="E57" s="6"/>
      <c r="F57" s="6"/>
      <c r="G57" s="5"/>
      <c r="H57" s="6"/>
    </row>
    <row r="58" spans="1:8" ht="15.75">
      <c r="A58" s="5"/>
      <c r="B58" s="4"/>
      <c r="C58" s="4"/>
      <c r="D58" s="6"/>
      <c r="E58" s="6"/>
      <c r="F58" s="6"/>
      <c r="G58" s="5"/>
      <c r="H58" s="6"/>
    </row>
    <row r="59" spans="1:8" ht="15.75">
      <c r="A59" s="5"/>
      <c r="B59" s="4"/>
      <c r="C59" s="4"/>
      <c r="D59" s="6"/>
      <c r="E59" s="6"/>
      <c r="F59" s="6"/>
      <c r="G59" s="5"/>
      <c r="H59" s="6"/>
    </row>
    <row r="60" spans="1:8" ht="15.75">
      <c r="A60" s="5"/>
      <c r="B60" s="4"/>
      <c r="C60" s="4"/>
      <c r="D60" s="6"/>
      <c r="E60" s="6"/>
      <c r="F60" s="6"/>
      <c r="G60" s="5"/>
      <c r="H60" s="6"/>
    </row>
    <row r="61" spans="1:8" ht="18.75">
      <c r="A61" s="5"/>
      <c r="B61" s="50" t="s">
        <v>6</v>
      </c>
      <c r="C61" s="51"/>
      <c r="D61" s="51"/>
      <c r="E61" s="51"/>
      <c r="F61" s="51"/>
      <c r="G61" s="51"/>
      <c r="H61" s="52"/>
    </row>
    <row r="62" spans="1:8" ht="18.75">
      <c r="A62" s="5"/>
      <c r="B62" s="50" t="s">
        <v>9</v>
      </c>
      <c r="C62" s="51"/>
      <c r="D62" s="51"/>
      <c r="E62" s="51"/>
      <c r="F62" s="51"/>
      <c r="G62" s="51"/>
      <c r="H62" s="52"/>
    </row>
    <row r="63" spans="1:8" ht="18.75">
      <c r="A63" s="5"/>
      <c r="B63" s="53" t="s">
        <v>10</v>
      </c>
      <c r="C63" s="54"/>
      <c r="D63" s="54"/>
      <c r="E63" s="54"/>
      <c r="F63" s="54"/>
      <c r="G63" s="54"/>
      <c r="H63" s="55"/>
    </row>
    <row r="64" spans="1:8" ht="18.75">
      <c r="A64" s="5"/>
      <c r="B64" s="56" t="s">
        <v>11</v>
      </c>
      <c r="C64" s="57"/>
      <c r="D64" s="57"/>
      <c r="E64" s="57"/>
      <c r="F64" s="57"/>
      <c r="G64" s="57"/>
      <c r="H64" s="58"/>
    </row>
  </sheetData>
  <mergeCells count="14">
    <mergeCell ref="B61:H61"/>
    <mergeCell ref="B62:H62"/>
    <mergeCell ref="B63:H63"/>
    <mergeCell ref="B64:H64"/>
    <mergeCell ref="A1:H1"/>
    <mergeCell ref="A2:H2"/>
    <mergeCell ref="A4:H4"/>
    <mergeCell ref="A5:H5"/>
    <mergeCell ref="A7:A9"/>
    <mergeCell ref="B7:B9"/>
    <mergeCell ref="C7:C9"/>
    <mergeCell ref="D7:F8"/>
    <mergeCell ref="G7:G9"/>
    <mergeCell ref="H7:H9"/>
  </mergeCells>
  <dataValidations count="1">
    <dataValidation type="list" allowBlank="1" showInputMessage="1" showErrorMessage="1" sqref="C10:C49">
      <formula1>$J$14:$J$18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topLeftCell="A6" zoomScale="93" zoomScaleNormal="93" workbookViewId="0">
      <selection activeCell="G14" sqref="G14"/>
    </sheetView>
  </sheetViews>
  <sheetFormatPr baseColWidth="10" defaultRowHeight="15"/>
  <cols>
    <col min="2" max="2" width="6" customWidth="1"/>
    <col min="3" max="3" width="12.85546875" customWidth="1"/>
    <col min="4" max="4" width="9.140625" customWidth="1"/>
    <col min="5" max="5" width="10.42578125" customWidth="1"/>
    <col min="6" max="6" width="12.28515625" customWidth="1"/>
    <col min="7" max="7" width="8.28515625" customWidth="1"/>
    <col min="8" max="8" width="10.140625" customWidth="1"/>
    <col min="9" max="9" width="11.140625" customWidth="1"/>
    <col min="10" max="10" width="6.28515625" customWidth="1"/>
    <col min="11" max="11" width="9.28515625" customWidth="1"/>
    <col min="12" max="12" width="12.85546875" customWidth="1"/>
    <col min="13" max="13" width="6.7109375" customWidth="1"/>
    <col min="14" max="14" width="9.42578125" customWidth="1"/>
    <col min="16" max="16" width="8.140625" customWidth="1"/>
    <col min="17" max="17" width="12.7109375" customWidth="1"/>
    <col min="19" max="19" width="4.5703125" customWidth="1"/>
    <col min="20" max="20" width="12.7109375" customWidth="1"/>
  </cols>
  <sheetData>
    <row r="1" spans="1:21" ht="15.75" thickBot="1"/>
    <row r="2" spans="1:21" ht="17.25">
      <c r="A2" s="9" t="s">
        <v>44</v>
      </c>
      <c r="B2" s="10"/>
      <c r="C2" s="10"/>
      <c r="D2" s="10"/>
      <c r="E2" s="10"/>
      <c r="G2" s="80" t="s">
        <v>79</v>
      </c>
      <c r="H2" s="81"/>
      <c r="I2" s="81"/>
      <c r="J2" s="81"/>
      <c r="K2" s="81"/>
      <c r="L2" s="81"/>
      <c r="M2" s="81"/>
      <c r="N2" s="81"/>
      <c r="O2" s="82"/>
      <c r="Q2" s="9" t="s">
        <v>45</v>
      </c>
      <c r="R2" s="9"/>
      <c r="S2" s="11" t="s">
        <v>135</v>
      </c>
      <c r="T2" s="11"/>
    </row>
    <row r="3" spans="1:21" ht="18" thickBot="1">
      <c r="A3" s="9" t="s">
        <v>47</v>
      </c>
      <c r="B3" s="10"/>
      <c r="C3" s="10"/>
      <c r="D3" s="10"/>
      <c r="E3" s="10"/>
      <c r="G3" s="83"/>
      <c r="H3" s="84"/>
      <c r="I3" s="84"/>
      <c r="J3" s="84"/>
      <c r="K3" s="84"/>
      <c r="L3" s="84"/>
      <c r="M3" s="84"/>
      <c r="N3" s="84"/>
      <c r="O3" s="85"/>
      <c r="Q3" s="9" t="s">
        <v>48</v>
      </c>
      <c r="R3" s="9"/>
      <c r="S3" s="11" t="s">
        <v>80</v>
      </c>
      <c r="T3" s="11"/>
    </row>
    <row r="4" spans="1:21" ht="27" thickBot="1">
      <c r="A4" s="9" t="s">
        <v>49</v>
      </c>
      <c r="B4" s="10"/>
      <c r="C4" s="10"/>
      <c r="D4" s="10"/>
      <c r="E4" s="10"/>
      <c r="G4" s="87" t="s">
        <v>50</v>
      </c>
      <c r="H4" s="88"/>
      <c r="I4" s="88"/>
      <c r="J4" s="88"/>
      <c r="K4" s="88"/>
      <c r="L4" s="88"/>
      <c r="M4" s="88"/>
      <c r="N4" s="88"/>
      <c r="O4" s="89"/>
      <c r="Q4" s="9" t="s">
        <v>51</v>
      </c>
      <c r="R4" s="9"/>
      <c r="S4" s="11" t="s">
        <v>52</v>
      </c>
      <c r="T4" s="11" t="s">
        <v>115</v>
      </c>
    </row>
    <row r="5" spans="1:21" ht="23.25">
      <c r="A5" s="10"/>
      <c r="B5" s="10"/>
      <c r="C5" s="10"/>
      <c r="D5" s="10"/>
      <c r="E5" s="10"/>
      <c r="G5" s="13"/>
      <c r="H5" s="13"/>
      <c r="I5" s="13"/>
      <c r="J5" s="13"/>
      <c r="K5" s="13"/>
      <c r="L5" s="13"/>
      <c r="M5" s="13"/>
      <c r="N5" s="13"/>
      <c r="O5" s="13"/>
      <c r="Q5" s="10"/>
      <c r="R5" s="10"/>
      <c r="S5" s="1"/>
      <c r="T5" s="1"/>
    </row>
    <row r="6" spans="1:21" ht="16.5" thickBot="1">
      <c r="Q6" s="10"/>
      <c r="R6" s="10"/>
    </row>
    <row r="7" spans="1:21" ht="19.5" thickBot="1">
      <c r="A7" s="109" t="s">
        <v>53</v>
      </c>
      <c r="B7" s="110"/>
      <c r="C7" s="103" t="s">
        <v>54</v>
      </c>
      <c r="D7" s="96"/>
      <c r="E7" s="104"/>
      <c r="F7" s="92" t="s">
        <v>55</v>
      </c>
      <c r="G7" s="93"/>
      <c r="H7" s="93"/>
      <c r="I7" s="98" t="s">
        <v>126</v>
      </c>
      <c r="J7" s="99"/>
      <c r="K7" s="100"/>
      <c r="L7" s="94" t="s">
        <v>142</v>
      </c>
      <c r="M7" s="94"/>
      <c r="N7" s="94"/>
      <c r="O7" s="95" t="s">
        <v>56</v>
      </c>
      <c r="P7" s="96"/>
      <c r="Q7" s="97"/>
      <c r="R7" s="103" t="s">
        <v>57</v>
      </c>
      <c r="S7" s="96"/>
      <c r="T7" s="104"/>
    </row>
    <row r="8" spans="1:21" ht="19.5" thickBot="1">
      <c r="A8" s="39" t="s">
        <v>58</v>
      </c>
      <c r="B8" s="45" t="s">
        <v>59</v>
      </c>
      <c r="C8" s="34" t="s">
        <v>60</v>
      </c>
      <c r="D8" s="34" t="s">
        <v>61</v>
      </c>
      <c r="E8" s="34" t="s">
        <v>62</v>
      </c>
      <c r="F8" s="34" t="s">
        <v>60</v>
      </c>
      <c r="G8" s="34" t="s">
        <v>61</v>
      </c>
      <c r="H8" s="34" t="s">
        <v>62</v>
      </c>
      <c r="I8" s="34" t="s">
        <v>60</v>
      </c>
      <c r="J8" s="34" t="s">
        <v>61</v>
      </c>
      <c r="K8" s="34" t="s">
        <v>62</v>
      </c>
      <c r="L8" s="34" t="s">
        <v>60</v>
      </c>
      <c r="M8" s="34" t="s">
        <v>61</v>
      </c>
      <c r="N8" s="34" t="s">
        <v>62</v>
      </c>
      <c r="O8" s="34" t="s">
        <v>60</v>
      </c>
      <c r="P8" s="34" t="s">
        <v>61</v>
      </c>
      <c r="Q8" s="34" t="s">
        <v>62</v>
      </c>
      <c r="R8" s="34" t="s">
        <v>60</v>
      </c>
      <c r="S8" s="34" t="s">
        <v>61</v>
      </c>
      <c r="T8" s="34" t="s">
        <v>62</v>
      </c>
      <c r="U8" s="12"/>
    </row>
    <row r="9" spans="1:21" ht="35.25" customHeight="1">
      <c r="A9" s="40"/>
      <c r="B9" s="46" t="s">
        <v>81</v>
      </c>
      <c r="C9" s="8"/>
      <c r="D9" s="8"/>
      <c r="E9" s="8"/>
      <c r="F9" s="90" t="s">
        <v>118</v>
      </c>
      <c r="G9" s="91" t="s">
        <v>88</v>
      </c>
      <c r="H9" s="91" t="s">
        <v>117</v>
      </c>
      <c r="I9" s="48"/>
      <c r="J9" s="48"/>
      <c r="K9" s="48"/>
      <c r="L9" s="90" t="s">
        <v>122</v>
      </c>
      <c r="M9" s="91" t="s">
        <v>88</v>
      </c>
      <c r="N9" s="106" t="s">
        <v>74</v>
      </c>
      <c r="O9" s="8"/>
      <c r="P9" s="8"/>
      <c r="Q9" s="8"/>
      <c r="R9" s="46"/>
      <c r="S9" s="46"/>
      <c r="T9" s="42"/>
    </row>
    <row r="10" spans="1:21" ht="41.25" customHeight="1" thickBot="1">
      <c r="A10" s="41" t="s">
        <v>64</v>
      </c>
      <c r="B10" s="46" t="s">
        <v>84</v>
      </c>
      <c r="C10" s="46" t="s">
        <v>116</v>
      </c>
      <c r="D10" s="34">
        <v>8</v>
      </c>
      <c r="E10" s="46" t="s">
        <v>75</v>
      </c>
      <c r="F10" s="90"/>
      <c r="G10" s="91"/>
      <c r="H10" s="91"/>
      <c r="I10" s="8"/>
      <c r="J10" s="8"/>
      <c r="K10" s="8"/>
      <c r="L10" s="90"/>
      <c r="M10" s="91"/>
      <c r="N10" s="106"/>
      <c r="O10" s="8"/>
      <c r="P10" s="8"/>
      <c r="Q10" s="8"/>
      <c r="R10" s="46"/>
      <c r="S10" s="46"/>
      <c r="T10" s="42"/>
    </row>
    <row r="11" spans="1:21" ht="33.75" customHeight="1">
      <c r="A11" s="43"/>
      <c r="B11" s="46" t="s">
        <v>81</v>
      </c>
      <c r="C11" s="46" t="s">
        <v>123</v>
      </c>
      <c r="D11" s="49">
        <v>5</v>
      </c>
      <c r="E11" s="46" t="s">
        <v>124</v>
      </c>
      <c r="F11" s="46" t="s">
        <v>86</v>
      </c>
      <c r="G11" s="34">
        <v>5</v>
      </c>
      <c r="H11" s="46" t="s">
        <v>140</v>
      </c>
      <c r="I11" s="8"/>
      <c r="J11" s="8"/>
      <c r="K11" s="8"/>
      <c r="L11" s="105" t="s">
        <v>125</v>
      </c>
      <c r="M11" s="91" t="s">
        <v>88</v>
      </c>
      <c r="N11" s="106" t="s">
        <v>134</v>
      </c>
      <c r="O11" s="8"/>
      <c r="P11" s="8"/>
      <c r="Q11" s="8"/>
      <c r="R11" s="86"/>
      <c r="S11" s="101"/>
      <c r="T11" s="102"/>
    </row>
    <row r="12" spans="1:21" ht="35.25" customHeight="1" thickBot="1">
      <c r="A12" s="41" t="s">
        <v>65</v>
      </c>
      <c r="B12" s="46" t="s">
        <v>84</v>
      </c>
      <c r="C12" s="46" t="s">
        <v>86</v>
      </c>
      <c r="D12" s="34">
        <v>8</v>
      </c>
      <c r="E12" s="46" t="s">
        <v>140</v>
      </c>
      <c r="F12" s="46" t="s">
        <v>123</v>
      </c>
      <c r="G12" s="34">
        <v>8</v>
      </c>
      <c r="H12" s="46" t="s">
        <v>124</v>
      </c>
      <c r="I12" s="8"/>
      <c r="J12" s="8"/>
      <c r="K12" s="8"/>
      <c r="L12" s="105"/>
      <c r="M12" s="91"/>
      <c r="N12" s="106"/>
      <c r="O12" s="8"/>
      <c r="P12" s="8"/>
      <c r="Q12" s="8"/>
      <c r="R12" s="86"/>
      <c r="S12" s="101"/>
      <c r="T12" s="102"/>
    </row>
    <row r="13" spans="1:21" ht="33.75" customHeight="1">
      <c r="A13" s="43"/>
      <c r="B13" s="46" t="s">
        <v>81</v>
      </c>
      <c r="C13" s="46" t="s">
        <v>132</v>
      </c>
      <c r="D13" s="49">
        <v>8</v>
      </c>
      <c r="E13" s="46" t="s">
        <v>63</v>
      </c>
      <c r="F13" s="46" t="s">
        <v>137</v>
      </c>
      <c r="G13" s="34">
        <v>8</v>
      </c>
      <c r="H13" s="46" t="s">
        <v>134</v>
      </c>
      <c r="I13" s="46" t="s">
        <v>127</v>
      </c>
      <c r="J13" s="34">
        <v>8</v>
      </c>
      <c r="K13" s="46" t="s">
        <v>87</v>
      </c>
      <c r="L13" s="46" t="s">
        <v>133</v>
      </c>
      <c r="M13" s="34">
        <v>8</v>
      </c>
      <c r="N13" s="46" t="s">
        <v>83</v>
      </c>
      <c r="O13" s="8"/>
      <c r="P13" s="8"/>
      <c r="Q13" s="8"/>
      <c r="R13" s="46"/>
      <c r="S13" s="46"/>
      <c r="T13" s="42"/>
    </row>
    <row r="14" spans="1:21" ht="38.25" customHeight="1" thickBot="1">
      <c r="A14" s="44" t="s">
        <v>66</v>
      </c>
      <c r="B14" s="46" t="s">
        <v>84</v>
      </c>
      <c r="C14" s="46" t="s">
        <v>137</v>
      </c>
      <c r="D14" s="34">
        <v>5</v>
      </c>
      <c r="E14" s="46" t="s">
        <v>134</v>
      </c>
      <c r="F14" s="46" t="s">
        <v>132</v>
      </c>
      <c r="G14" s="34">
        <v>5</v>
      </c>
      <c r="H14" s="46" t="s">
        <v>63</v>
      </c>
      <c r="I14" s="46" t="s">
        <v>71</v>
      </c>
      <c r="J14" s="34">
        <v>5</v>
      </c>
      <c r="K14" s="46" t="s">
        <v>83</v>
      </c>
      <c r="L14" s="8"/>
      <c r="M14" s="8"/>
      <c r="N14" s="8"/>
      <c r="O14" s="8"/>
      <c r="P14" s="8"/>
      <c r="Q14" s="8"/>
      <c r="R14" s="46"/>
      <c r="S14" s="46"/>
      <c r="T14" s="42"/>
    </row>
    <row r="15" spans="1:21" ht="35.25" customHeight="1">
      <c r="A15" s="43"/>
      <c r="B15" s="46" t="s">
        <v>81</v>
      </c>
      <c r="C15" s="107" t="s">
        <v>138</v>
      </c>
      <c r="D15" s="108"/>
      <c r="E15" s="107" t="s">
        <v>87</v>
      </c>
      <c r="F15" s="46" t="s">
        <v>116</v>
      </c>
      <c r="G15" s="34">
        <v>5</v>
      </c>
      <c r="H15" s="46" t="s">
        <v>75</v>
      </c>
      <c r="I15" s="46"/>
      <c r="J15" s="46"/>
      <c r="K15" s="46"/>
      <c r="L15" s="8"/>
      <c r="M15" s="8"/>
      <c r="N15" s="8"/>
      <c r="O15" s="46"/>
      <c r="P15" s="86"/>
      <c r="Q15" s="46"/>
      <c r="R15" s="46"/>
      <c r="S15" s="34"/>
      <c r="T15" s="42"/>
    </row>
    <row r="16" spans="1:21" ht="38.25" customHeight="1" thickBot="1">
      <c r="A16" s="44" t="s">
        <v>67</v>
      </c>
      <c r="B16" s="46" t="s">
        <v>84</v>
      </c>
      <c r="C16" s="107"/>
      <c r="D16" s="108"/>
      <c r="E16" s="107"/>
      <c r="F16" s="46" t="s">
        <v>127</v>
      </c>
      <c r="G16" s="34">
        <v>8</v>
      </c>
      <c r="H16" s="46" t="s">
        <v>87</v>
      </c>
      <c r="I16" s="8"/>
      <c r="J16" s="8"/>
      <c r="K16" s="8"/>
      <c r="L16" s="8"/>
      <c r="M16" s="8"/>
      <c r="N16" s="8"/>
      <c r="O16" s="46"/>
      <c r="P16" s="86"/>
      <c r="Q16" s="46"/>
      <c r="R16" s="46"/>
      <c r="S16" s="46"/>
      <c r="T16" s="42"/>
    </row>
    <row r="17" spans="1:20" ht="24.75" customHeight="1">
      <c r="A17" s="43"/>
      <c r="B17" s="46" t="s">
        <v>81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4"/>
      <c r="N17" s="46"/>
      <c r="O17" s="46"/>
      <c r="P17" s="46"/>
      <c r="Q17" s="46"/>
      <c r="R17" s="46"/>
      <c r="S17" s="34"/>
      <c r="T17" s="42"/>
    </row>
    <row r="18" spans="1:20" ht="32.25" customHeight="1" thickBot="1">
      <c r="A18" s="44" t="s">
        <v>68</v>
      </c>
      <c r="B18" s="46" t="s">
        <v>84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4"/>
      <c r="N18" s="46"/>
      <c r="O18" s="46"/>
      <c r="P18" s="34"/>
      <c r="Q18" s="46"/>
      <c r="R18" s="46"/>
      <c r="S18" s="46"/>
      <c r="T18" s="42"/>
    </row>
    <row r="20" spans="1:20" ht="15.75">
      <c r="A20" s="1" t="s">
        <v>69</v>
      </c>
      <c r="B20" s="10"/>
      <c r="C20" s="1" t="s">
        <v>18</v>
      </c>
      <c r="D20" s="10" t="s">
        <v>88</v>
      </c>
      <c r="E20" s="10"/>
      <c r="G20" s="1" t="s">
        <v>82</v>
      </c>
      <c r="H20" s="10" t="s">
        <v>96</v>
      </c>
      <c r="I20" s="10"/>
      <c r="J20" s="10"/>
      <c r="K20" s="10"/>
      <c r="M20" s="37"/>
    </row>
    <row r="21" spans="1:20" ht="15.75">
      <c r="A21" s="10"/>
      <c r="B21" s="10"/>
      <c r="C21" s="1" t="s">
        <v>85</v>
      </c>
      <c r="D21" s="10" t="s">
        <v>89</v>
      </c>
      <c r="G21" s="1" t="s">
        <v>86</v>
      </c>
      <c r="H21" s="10" t="s">
        <v>95</v>
      </c>
      <c r="I21" s="10"/>
      <c r="J21" s="10"/>
      <c r="K21" s="10"/>
      <c r="M21" s="37"/>
    </row>
    <row r="22" spans="1:20" ht="15.75">
      <c r="A22" s="10"/>
      <c r="B22" s="10"/>
      <c r="C22" s="1" t="s">
        <v>59</v>
      </c>
      <c r="D22" s="10" t="s">
        <v>90</v>
      </c>
      <c r="E22" s="10"/>
      <c r="G22" s="1" t="s">
        <v>61</v>
      </c>
      <c r="H22" s="10" t="s">
        <v>94</v>
      </c>
      <c r="I22" s="10"/>
      <c r="J22" s="10"/>
      <c r="K22" s="10"/>
    </row>
    <row r="23" spans="1:20" ht="15.75">
      <c r="A23" s="10"/>
      <c r="B23" s="10"/>
      <c r="C23" s="1" t="s">
        <v>76</v>
      </c>
      <c r="D23" s="10" t="s">
        <v>91</v>
      </c>
      <c r="E23" s="10"/>
      <c r="G23" s="1" t="s">
        <v>92</v>
      </c>
      <c r="H23" s="10" t="s">
        <v>93</v>
      </c>
      <c r="I23" s="10"/>
      <c r="J23" s="10"/>
      <c r="K23" s="10"/>
    </row>
    <row r="25" spans="1:20" ht="15.75">
      <c r="E25" s="10"/>
    </row>
  </sheetData>
  <mergeCells count="25">
    <mergeCell ref="C15:C16"/>
    <mergeCell ref="D15:D16"/>
    <mergeCell ref="E15:E16"/>
    <mergeCell ref="A7:B7"/>
    <mergeCell ref="C7:E7"/>
    <mergeCell ref="R11:R12"/>
    <mergeCell ref="S11:S12"/>
    <mergeCell ref="T11:T12"/>
    <mergeCell ref="R7:T7"/>
    <mergeCell ref="L11:L12"/>
    <mergeCell ref="M11:M12"/>
    <mergeCell ref="N11:N12"/>
    <mergeCell ref="N9:N10"/>
    <mergeCell ref="P15:P16"/>
    <mergeCell ref="G2:O3"/>
    <mergeCell ref="G4:O4"/>
    <mergeCell ref="L9:L10"/>
    <mergeCell ref="M9:M10"/>
    <mergeCell ref="G9:G10"/>
    <mergeCell ref="F7:H7"/>
    <mergeCell ref="L7:N7"/>
    <mergeCell ref="O7:Q7"/>
    <mergeCell ref="H9:H10"/>
    <mergeCell ref="F9:F10"/>
    <mergeCell ref="I7:K7"/>
  </mergeCells>
  <pageMargins left="0.31496062992125984" right="0.31496062992125984" top="0.74803149606299213" bottom="0.55118110236220474" header="0.31496062992125984" footer="0.31496062992125984"/>
  <pageSetup paperSize="9" scale="67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opLeftCell="A6" zoomScale="78" zoomScaleNormal="78" workbookViewId="0">
      <selection activeCell="I12" sqref="I12:K12"/>
    </sheetView>
  </sheetViews>
  <sheetFormatPr baseColWidth="10" defaultRowHeight="15"/>
  <cols>
    <col min="2" max="2" width="6.28515625" customWidth="1"/>
    <col min="4" max="4" width="7.42578125" customWidth="1"/>
    <col min="6" max="6" width="11.5703125" customWidth="1"/>
    <col min="7" max="7" width="5.140625" customWidth="1"/>
    <col min="9" max="9" width="12.85546875" customWidth="1"/>
    <col min="10" max="10" width="5.28515625" customWidth="1"/>
    <col min="11" max="11" width="12.5703125" customWidth="1"/>
    <col min="12" max="12" width="13" customWidth="1"/>
    <col min="13" max="13" width="4.85546875" customWidth="1"/>
    <col min="14" max="14" width="8" customWidth="1"/>
    <col min="16" max="16" width="5.42578125" customWidth="1"/>
  </cols>
  <sheetData>
    <row r="1" spans="1:21" ht="15.75" thickBot="1"/>
    <row r="2" spans="1:21" ht="18.75">
      <c r="A2" s="18" t="s">
        <v>44</v>
      </c>
      <c r="B2" s="18"/>
      <c r="C2" s="18"/>
      <c r="D2" s="10"/>
      <c r="E2" s="10"/>
      <c r="G2" s="80" t="s">
        <v>97</v>
      </c>
      <c r="H2" s="81"/>
      <c r="I2" s="81"/>
      <c r="J2" s="81"/>
      <c r="K2" s="81"/>
      <c r="L2" s="82"/>
      <c r="N2" s="9" t="s">
        <v>45</v>
      </c>
      <c r="O2" s="9"/>
      <c r="P2" s="11" t="s">
        <v>46</v>
      </c>
      <c r="Q2" s="11"/>
    </row>
    <row r="3" spans="1:21" ht="19.5" thickBot="1">
      <c r="A3" s="18" t="s">
        <v>47</v>
      </c>
      <c r="B3" s="18"/>
      <c r="C3" s="18"/>
      <c r="D3" s="10"/>
      <c r="E3" s="10"/>
      <c r="G3" s="83"/>
      <c r="H3" s="84"/>
      <c r="I3" s="84"/>
      <c r="J3" s="84"/>
      <c r="K3" s="84"/>
      <c r="L3" s="85"/>
      <c r="N3" s="9" t="s">
        <v>48</v>
      </c>
      <c r="O3" s="9"/>
      <c r="P3" s="11" t="s">
        <v>98</v>
      </c>
      <c r="Q3" s="11"/>
    </row>
    <row r="4" spans="1:21" ht="18.75">
      <c r="A4" s="18" t="s">
        <v>49</v>
      </c>
      <c r="B4" s="18"/>
      <c r="C4" s="18"/>
      <c r="D4" s="10"/>
      <c r="E4" s="10"/>
      <c r="N4" s="9" t="s">
        <v>51</v>
      </c>
      <c r="O4" s="9"/>
      <c r="P4" s="11" t="s">
        <v>70</v>
      </c>
      <c r="Q4" s="11"/>
    </row>
    <row r="5" spans="1:21" ht="18.75">
      <c r="N5" s="10" t="s">
        <v>99</v>
      </c>
      <c r="O5" s="10"/>
      <c r="P5" s="19"/>
      <c r="Q5" s="19"/>
    </row>
    <row r="6" spans="1:21" ht="18.75">
      <c r="N6" s="10"/>
      <c r="O6" s="10"/>
      <c r="P6" s="19"/>
      <c r="Q6" s="19"/>
    </row>
    <row r="7" spans="1:21" ht="28.5">
      <c r="G7" s="112" t="s">
        <v>50</v>
      </c>
      <c r="H7" s="112"/>
      <c r="I7" s="112"/>
      <c r="J7" s="112"/>
      <c r="K7" s="112"/>
      <c r="L7" s="112"/>
      <c r="N7" s="10"/>
      <c r="O7" s="10"/>
      <c r="P7" s="19"/>
      <c r="Q7" s="19"/>
    </row>
    <row r="8" spans="1:21" ht="18.75">
      <c r="N8" s="10"/>
      <c r="O8" s="10"/>
      <c r="P8" s="19"/>
      <c r="Q8" s="19"/>
    </row>
    <row r="9" spans="1:21" s="25" customFormat="1" ht="18.75">
      <c r="A9" s="94" t="s">
        <v>53</v>
      </c>
      <c r="B9" s="94"/>
      <c r="C9" s="111" t="s">
        <v>54</v>
      </c>
      <c r="D9" s="111"/>
      <c r="E9" s="111"/>
      <c r="F9" s="94" t="s">
        <v>55</v>
      </c>
      <c r="G9" s="94"/>
      <c r="H9" s="94"/>
      <c r="I9" s="111" t="s">
        <v>126</v>
      </c>
      <c r="J9" s="111"/>
      <c r="K9" s="111"/>
      <c r="L9" s="94" t="s">
        <v>142</v>
      </c>
      <c r="M9" s="94"/>
      <c r="N9" s="94"/>
      <c r="O9" s="111" t="s">
        <v>56</v>
      </c>
      <c r="P9" s="111"/>
      <c r="Q9" s="111"/>
      <c r="R9" s="94" t="s">
        <v>57</v>
      </c>
      <c r="S9" s="94"/>
      <c r="T9" s="94"/>
    </row>
    <row r="10" spans="1:21" s="25" customFormat="1" ht="18.75">
      <c r="A10" s="26" t="s">
        <v>58</v>
      </c>
      <c r="B10" s="26" t="s">
        <v>59</v>
      </c>
      <c r="C10" s="14" t="s">
        <v>60</v>
      </c>
      <c r="D10" s="14" t="s">
        <v>61</v>
      </c>
      <c r="E10" s="14" t="s">
        <v>62</v>
      </c>
      <c r="F10" s="15" t="s">
        <v>60</v>
      </c>
      <c r="G10" s="15" t="s">
        <v>61</v>
      </c>
      <c r="H10" s="15" t="s">
        <v>62</v>
      </c>
      <c r="I10" s="14" t="s">
        <v>60</v>
      </c>
      <c r="J10" s="14" t="s">
        <v>61</v>
      </c>
      <c r="K10" s="14" t="s">
        <v>62</v>
      </c>
      <c r="L10" s="15" t="s">
        <v>60</v>
      </c>
      <c r="M10" s="15" t="s">
        <v>61</v>
      </c>
      <c r="N10" s="15" t="s">
        <v>62</v>
      </c>
      <c r="O10" s="14" t="s">
        <v>60</v>
      </c>
      <c r="P10" s="14" t="s">
        <v>61</v>
      </c>
      <c r="Q10" s="14" t="s">
        <v>62</v>
      </c>
      <c r="R10" s="15" t="s">
        <v>60</v>
      </c>
      <c r="S10" s="15" t="s">
        <v>61</v>
      </c>
      <c r="T10" s="15" t="s">
        <v>62</v>
      </c>
      <c r="U10" s="12"/>
    </row>
    <row r="11" spans="1:21" s="25" customFormat="1" ht="59.25" customHeight="1">
      <c r="A11" s="27" t="s">
        <v>64</v>
      </c>
      <c r="B11" s="27" t="s">
        <v>100</v>
      </c>
      <c r="C11" s="30"/>
      <c r="D11" s="30"/>
      <c r="E11" s="30"/>
      <c r="F11" s="30"/>
      <c r="G11" s="30"/>
      <c r="H11" s="30"/>
      <c r="I11" s="28" t="s">
        <v>102</v>
      </c>
      <c r="J11" s="38" t="s">
        <v>139</v>
      </c>
      <c r="K11" s="28" t="s">
        <v>83</v>
      </c>
      <c r="L11" s="28" t="s">
        <v>103</v>
      </c>
      <c r="M11" s="38" t="s">
        <v>139</v>
      </c>
      <c r="N11" s="28" t="s">
        <v>83</v>
      </c>
      <c r="O11" s="30"/>
      <c r="P11" s="30"/>
      <c r="R11" s="30"/>
      <c r="S11" s="30"/>
      <c r="T11" s="30"/>
    </row>
    <row r="12" spans="1:21" s="25" customFormat="1" ht="63" customHeight="1">
      <c r="A12" s="27" t="s">
        <v>65</v>
      </c>
      <c r="B12" s="27" t="s">
        <v>100</v>
      </c>
      <c r="C12" s="32" t="s">
        <v>110</v>
      </c>
      <c r="D12" s="38" t="s">
        <v>139</v>
      </c>
      <c r="E12" s="31" t="s">
        <v>87</v>
      </c>
      <c r="F12" s="31" t="s">
        <v>120</v>
      </c>
      <c r="G12" s="38" t="s">
        <v>139</v>
      </c>
      <c r="H12" s="31" t="s">
        <v>87</v>
      </c>
      <c r="I12" s="28" t="s">
        <v>101</v>
      </c>
      <c r="J12" s="38" t="s">
        <v>139</v>
      </c>
      <c r="K12" s="28" t="s">
        <v>141</v>
      </c>
      <c r="L12" s="28"/>
      <c r="M12" s="38"/>
      <c r="N12" s="28"/>
      <c r="O12" s="29"/>
      <c r="P12" s="33"/>
      <c r="Q12" s="17"/>
      <c r="R12" s="30"/>
      <c r="S12" s="30"/>
      <c r="T12" s="30"/>
    </row>
    <row r="13" spans="1:21" s="25" customFormat="1" ht="69.75" customHeight="1">
      <c r="A13" s="16" t="s">
        <v>66</v>
      </c>
      <c r="B13" s="16" t="s">
        <v>100</v>
      </c>
      <c r="C13" s="28" t="s">
        <v>104</v>
      </c>
      <c r="D13" s="38" t="s">
        <v>139</v>
      </c>
      <c r="E13" s="47" t="s">
        <v>136</v>
      </c>
      <c r="F13" s="28" t="s">
        <v>119</v>
      </c>
      <c r="G13" s="38" t="s">
        <v>139</v>
      </c>
      <c r="H13" s="28" t="s">
        <v>87</v>
      </c>
      <c r="I13" s="28" t="s">
        <v>121</v>
      </c>
      <c r="J13" s="38" t="s">
        <v>139</v>
      </c>
      <c r="K13" s="28" t="s">
        <v>73</v>
      </c>
      <c r="L13" s="17"/>
      <c r="M13" s="33"/>
      <c r="N13" s="17"/>
      <c r="O13" s="30"/>
      <c r="P13" s="30"/>
      <c r="Q13" s="30"/>
      <c r="R13" s="17"/>
      <c r="S13" s="29"/>
      <c r="T13" s="17"/>
    </row>
    <row r="14" spans="1:21" s="25" customFormat="1" ht="47.25" customHeight="1">
      <c r="A14" s="16" t="s">
        <v>67</v>
      </c>
      <c r="B14" s="16" t="s">
        <v>100</v>
      </c>
      <c r="C14" s="28" t="s">
        <v>131</v>
      </c>
      <c r="D14" s="38" t="s">
        <v>139</v>
      </c>
      <c r="E14" s="28" t="s">
        <v>72</v>
      </c>
      <c r="F14" s="30"/>
      <c r="G14" s="30"/>
      <c r="H14" s="30"/>
      <c r="I14" s="28" t="s">
        <v>78</v>
      </c>
      <c r="J14" s="38" t="s">
        <v>139</v>
      </c>
      <c r="K14" s="28" t="s">
        <v>77</v>
      </c>
      <c r="L14" s="17"/>
      <c r="M14" s="29"/>
      <c r="N14" s="17"/>
      <c r="P14" s="30"/>
      <c r="Q14" s="30"/>
      <c r="R14" s="17"/>
      <c r="S14" s="29"/>
      <c r="T14" s="17"/>
    </row>
    <row r="15" spans="1:21" s="25" customFormat="1" ht="48.75" customHeight="1">
      <c r="A15" s="16" t="s">
        <v>68</v>
      </c>
      <c r="B15" s="16"/>
      <c r="C15" s="30"/>
      <c r="D15" s="34"/>
      <c r="E15" s="17"/>
      <c r="F15" s="17"/>
      <c r="G15" s="29"/>
      <c r="H15" s="35"/>
      <c r="I15" s="17"/>
      <c r="J15" s="29"/>
      <c r="K15" s="35"/>
      <c r="L15" s="17"/>
      <c r="M15" s="29"/>
      <c r="N15" s="17"/>
      <c r="O15" s="17"/>
      <c r="P15" s="29"/>
      <c r="Q15" s="17"/>
      <c r="R15" s="17"/>
      <c r="S15" s="29"/>
      <c r="T15" s="17"/>
    </row>
    <row r="16" spans="1:2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5.75">
      <c r="A17" s="23" t="s">
        <v>69</v>
      </c>
      <c r="B17" s="24"/>
      <c r="C17" s="24" t="s">
        <v>18</v>
      </c>
      <c r="D17" s="24" t="s">
        <v>88</v>
      </c>
      <c r="E17" s="24"/>
      <c r="F17" s="22"/>
      <c r="G17" s="36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5.75">
      <c r="A18" s="24"/>
      <c r="B18" s="24"/>
      <c r="C18" s="24" t="s">
        <v>59</v>
      </c>
      <c r="D18" s="24" t="s">
        <v>90</v>
      </c>
      <c r="E18" s="22"/>
      <c r="F18" s="22"/>
      <c r="G18" s="36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5.75">
      <c r="A19" s="24"/>
      <c r="B19" s="24"/>
      <c r="C19" s="24" t="s">
        <v>76</v>
      </c>
      <c r="D19" s="24" t="s">
        <v>91</v>
      </c>
      <c r="E19" s="24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5.75">
      <c r="A20" s="24"/>
      <c r="B20" s="24"/>
      <c r="C20" s="24" t="s">
        <v>76</v>
      </c>
      <c r="D20" s="24" t="s">
        <v>91</v>
      </c>
      <c r="E20" s="24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5.75">
      <c r="A21" s="22"/>
      <c r="B21" s="22"/>
      <c r="C21" s="24" t="s">
        <v>61</v>
      </c>
      <c r="D21" s="24" t="s">
        <v>94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5.75">
      <c r="A22" s="22"/>
      <c r="B22" s="22"/>
      <c r="C22" s="24" t="s">
        <v>105</v>
      </c>
      <c r="D22" s="24" t="s">
        <v>106</v>
      </c>
      <c r="E22" s="24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</sheetData>
  <mergeCells count="9">
    <mergeCell ref="O9:Q9"/>
    <mergeCell ref="R9:T9"/>
    <mergeCell ref="G2:L3"/>
    <mergeCell ref="G7:L7"/>
    <mergeCell ref="A9:B9"/>
    <mergeCell ref="C9:E9"/>
    <mergeCell ref="F9:H9"/>
    <mergeCell ref="I9:K9"/>
    <mergeCell ref="L9:N9"/>
  </mergeCells>
  <pageMargins left="0.31496062992125984" right="0.31496062992125984" top="0.74803149606299213" bottom="0.74803149606299213" header="0.31496062992125984" footer="0.31496062992125984"/>
  <pageSetup paperSize="9" scale="72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Charge S1</vt:lpstr>
      <vt:lpstr>Master One</vt:lpstr>
      <vt:lpstr>Master Two</vt:lpstr>
    </vt:vector>
  </TitlesOfParts>
  <Company>Sweet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Goual</dc:creator>
  <cp:lastModifiedBy>ing-labo</cp:lastModifiedBy>
  <cp:lastPrinted>2019-08-30T18:05:40Z</cp:lastPrinted>
  <dcterms:created xsi:type="dcterms:W3CDTF">2018-06-17T08:01:49Z</dcterms:created>
  <dcterms:modified xsi:type="dcterms:W3CDTF">2020-01-29T13:47:48Z</dcterms:modified>
</cp:coreProperties>
</file>